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560" windowHeight="12855" activeTab="0"/>
  </bookViews>
  <sheets>
    <sheet name="Приложение 3 краевые  2016г.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<sst xmlns="http://schemas.openxmlformats.org/spreadsheetml/2006/main" count="52" uniqueCount="52">
  <si>
    <t>Дотации на выравнивание бюджетной обеспеченности 
муниципальных районов (городских округов) из регионального фонда финансовой поддержки муниципальных районов (городских округов)</t>
  </si>
  <si>
    <t xml:space="preserve"> - обеспечение предоставления  жилых помещений детям-сиротам и детям, оставшимся без попечения родителей, лицам из их числа по договорам найма  специализированных  жилых помещений за счет средств федерального бюджета  </t>
  </si>
  <si>
    <t xml:space="preserve">Субвенции бюджетам муниципальных образований края на реализацию Закона края от 20 декабря 2007 года № 4-1089 «О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несовершеннолетних» </t>
  </si>
  <si>
    <t xml:space="preserve">Субвенции бюджетам муниципальных образований края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 </t>
  </si>
  <si>
    <t xml:space="preserve">Субвенции бюджетам муниципальных образований 
края на реализацию Закона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 </t>
  </si>
  <si>
    <t xml:space="preserve">Субвенции бюджетам муниципальных образований края на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 </t>
  </si>
  <si>
    <t xml:space="preserve">Субвенции бюджетам муниципальных образований края на реализацию Закона края от 27 декабря 2005 года № 17-4379 «О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детьми-инвалидами, детьми-сиротами и детьми, оставшимися без попечения родителей, а также за детьми 
с туберкулезной интоксикацией, обучающимися  в муниципальных образовательных организациях, реализующих образовательную программу дошкольного образования, без взимания родительской платы» </t>
  </si>
  <si>
    <t>Субвенции бюджетам муниципальных образований края на реализацию Закона края от 29 марта 2007 года № 22-6015 «О наделении органов местного самоуправления муниципальных районов и городских округов края государственными полномочиями по выплате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образования»</t>
  </si>
  <si>
    <t xml:space="preserve">Субвенции бюджетам муниципальных образований края на реализацию Закона края от 27 декабря 2005 года № 17-4377 «О наделении органов местного самоуправления муниципальных районов и городских округов края государственными полномочиями по обеспечению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платы» </t>
  </si>
  <si>
    <t xml:space="preserve">Субвенции бюджетам муниципальных образований края на реализацию Закона края от 1 декабря 2014 года № 7-2839 «О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отдельных мер по обеспечению ограничения платы граждан за коммунальные услуги» </t>
  </si>
  <si>
    <t xml:space="preserve"> Субсидии бюджетам муниципальных образований края на организацию и проведение акарицидных обработок мест массового отдыха населения </t>
  </si>
  <si>
    <t xml:space="preserve">Субсидии бюджетам муниципальных образований края на поддержку деятельности муниципальных молодежных центров </t>
  </si>
  <si>
    <t>Субвенции бюджетам муниципальных образований края на реализацию Закона края от 21 декабря 2010 года  № 11-5564 «О наделении органов местного самоуправления государственными полномочиями в области архивного дела»</t>
  </si>
  <si>
    <t>Субвенции бюджетам муниципальных образований края на реализацию Закона края от 30 января 2014 года  № 6-2056 «О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и территориальных соглашений и контроля за их выполнением»</t>
  </si>
  <si>
    <t>Субвенции бюджетам муниципальных образований края на реализацию Закона края от 13 июня 2013 года № 4-1402 «О наделении органов местного самоуправления муниципальных районов и городских округов  края  отдельными государственными полномочиями по организации проведения мероприятий по отлову и содержанию безнадзорных животных»</t>
  </si>
  <si>
    <t>Субвенции бюджетам муниципальных образований края на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соответствии с пунктом 3 части 1 статьи 8 Федерального закона от 29 декабря 2012 года № 273-ФЗ «Об образовании в Российской Федерации», пунктом 5 статьи 8 Закона края от 26 июня 2014 года № 6-2519 «Об образовании в Красноярском крае», Всего, в том числе:</t>
  </si>
  <si>
    <t xml:space="preserve"> -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</t>
  </si>
  <si>
    <t xml:space="preserve"> -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</t>
  </si>
  <si>
    <t xml:space="preserve"> - обеспечение государственных гарантий реализации прав 
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</t>
  </si>
  <si>
    <t xml:space="preserve"> - обеспечение государственных гарантий реализации прав 
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</t>
  </si>
  <si>
    <t xml:space="preserve">Субвенции бюджетам муниципальных образований края 
на финансирование расходов, связанных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обратно, в соответствии с пунктом 8 статьи 1 Закона края от 9 декабря 2010 года № 11-5397 «О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граждан» </t>
  </si>
  <si>
    <t>Распределение межбюджетных трансфертов на комплектование книжных фондов библиотек муниципальных образований края за счет средств федерального бюджета</t>
  </si>
  <si>
    <t>Приложение 7</t>
  </si>
  <si>
    <t>к решению Дивногорского городского Совета депутатов</t>
  </si>
  <si>
    <t>№</t>
  </si>
  <si>
    <t>наименование</t>
  </si>
  <si>
    <t>2016 г.,
тыс.руб.</t>
  </si>
  <si>
    <t>Безвозмездные поступления всего, в том числе:</t>
  </si>
  <si>
    <t>Дотации</t>
  </si>
  <si>
    <t>Межбюджетные трансферты</t>
  </si>
  <si>
    <t>Субсидии</t>
  </si>
  <si>
    <t>Субвенции</t>
  </si>
  <si>
    <t>Субвенции бюджетам муниципальных образований края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 в соответствии с Федеральным законом  от 20 августа 2004 года № 113-ФЗ «О присяжных заседателях федеральных судов общей юрисдикции в Российской Федерации»</t>
  </si>
  <si>
    <t xml:space="preserve">Субвенци бюджетам муниципальных образований края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обслуживания, в соответствии с пунктом 4 статьи 1 Закона края  от 9 декабря 2010 года № 11-5397 «О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граждан» </t>
  </si>
  <si>
    <t xml:space="preserve"> - обеспечение жилыми помещениями детей-сирот и  детей, оставшихся без попечения родителей, лиц из числа детей-сирот и детей, оставшихся без попечения родителей, за счет средств краевого бюджета </t>
  </si>
  <si>
    <t>Субвенции бюджетам муниципальных образований 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родителей», Всего, в том чмсле:</t>
  </si>
  <si>
    <t xml:space="preserve"> Субвенции бюджетам муниципальных образований края на осуществление государственных полномочий по первичному воинскому учету на территориях, где отсутствуют военные комиссариаты, в соответствии с Федеральным законом  от 28 марта 1998 года № 53-ФЗ «О воинской обязанности и военной службе» </t>
  </si>
  <si>
    <t xml:space="preserve"> "О бюджете города Дивногорска на 2016 год и плановый период 2017-2018 годов"</t>
  </si>
  <si>
    <t xml:space="preserve">Перечень  безвозмездных поступлений   из краевого бюджета,
 отраженных в доходах и  расходах бюджета г.Дивногорска в 2016 году </t>
  </si>
  <si>
    <t>Субвенции бюджетам муниципальных образований края
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 муниципальных общеобразовательных организациях в соответствии с пунктом 3 части 1 статьи 8 Федерального закона от 29 декабря 2012 года № 273-ФЗ «Об образовании в Российской Федерации», пунктом 5 статьи 8 Закона края от 26 июня 2014 года № 6-2519 «Об образовании в Красноярском крае». Всего, в том числе:</t>
  </si>
  <si>
    <t>от  17  декабря  2015г. № 4  - 23 -ГС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</si>
  <si>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</si>
  <si>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Субсидии бюджетам муниципальных образований на проведение ремонта дворовых территорий многоквартирных домов, проездов к дворовым территориям многоквартирных домов городских округов с численностью населения менее 500 тысяч человек и городских поселений, в составе территорий которых находятся районные города,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</si>
  <si>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Субсидии бюджетам муниципальных образований на обустройство пешеходных переходов и нанесение дорожной разметки на автомобильных дорогах общего пользования местного значения в рамках подпрограммы "Повышение безопасности дорожного движения в Красноярском крае" государственной программы Красноярского края "Развитие транспортной системы"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</si>
  <si>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"Обеспечение условий реализации государственной программы и прочие мероприятия" государственной программы Красноярского края "Развитие культуры и туризма"</t>
  </si>
  <si>
    <t>Приложение 3</t>
  </si>
  <si>
    <t>к  решению  Дивногорского городского  Совета  депутатов</t>
  </si>
  <si>
    <t>"О  внесении  изменений  в  решение  Дивногорского городского</t>
  </si>
  <si>
    <t>Совета  депутатов  от  17 декабря  2015  г.  № 4-23-ГС</t>
  </si>
  <si>
    <t>"О  бюджете  города  Дивногорска  на  2016 год</t>
  </si>
  <si>
    <t>и  плановый  период 2017 - 2018 годов""</t>
  </si>
  <si>
    <t>от 25 февраля 2016 г. № 5 - 43 - ГС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</si>
</sst>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?_р_._-;_-@_-"/>
    <numFmt numFmtId="166" formatCode="_-* #,##0_р_._-;\-* #,##0_р_._-;_-* &quot;-&quot;??_р_._-;_-@_-"/>
  </numFmts>
  <fonts count="23">
    <font>
      <sz val="11"/>
      <color indexed="8"/>
      <name val="Calibri"/>
      <family val="2"/>
    </font>
    <font>
      <sz val="10"/>
      <name val="Helv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52" applyFont="1" applyFill="1" applyAlignment="1">
      <alignment horizontal="right" vertical="top"/>
      <protection/>
    </xf>
    <xf numFmtId="164" fontId="3" fillId="0" borderId="0" xfId="52" applyNumberFormat="1" applyFont="1" applyFill="1" applyAlignment="1">
      <alignment horizontal="right"/>
      <protection/>
    </xf>
    <xf numFmtId="0" fontId="3" fillId="0" borderId="0" xfId="58" applyFont="1" applyAlignment="1">
      <alignment horizontal="right"/>
      <protection/>
    </xf>
    <xf numFmtId="0" fontId="3" fillId="0" borderId="0" xfId="52" applyFont="1" applyAlignment="1">
      <alignment horizontal="right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165" fontId="3" fillId="0" borderId="10" xfId="6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/>
    </xf>
    <xf numFmtId="166" fontId="3" fillId="0" borderId="10" xfId="60" applyNumberFormat="1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left" vertical="top"/>
    </xf>
    <xf numFmtId="165" fontId="2" fillId="0" borderId="10" xfId="6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52" applyNumberFormat="1" applyFont="1" applyFill="1" applyBorder="1" applyAlignment="1">
      <alignment horizontal="left" vertical="top" wrapText="1"/>
      <protection/>
    </xf>
    <xf numFmtId="0" fontId="1" fillId="0" borderId="0" xfId="58" applyAlignment="1">
      <alignment horizontal="left" vertical="top"/>
      <protection/>
    </xf>
    <xf numFmtId="0" fontId="2" fillId="0" borderId="0" xfId="58" applyFont="1" applyFill="1" applyAlignment="1">
      <alignment horizontal="right" vertical="top"/>
      <protection/>
    </xf>
    <xf numFmtId="0" fontId="3" fillId="0" borderId="0" xfId="0" applyFont="1" applyAlignment="1">
      <alignment horizontal="right"/>
    </xf>
    <xf numFmtId="0" fontId="2" fillId="0" borderId="11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1">
      <selection activeCell="F19" sqref="F19"/>
    </sheetView>
  </sheetViews>
  <sheetFormatPr defaultColWidth="9.140625" defaultRowHeight="15"/>
  <cols>
    <col min="1" max="1" width="5.00390625" style="10" customWidth="1"/>
    <col min="2" max="2" width="68.28125" style="11" customWidth="1"/>
    <col min="3" max="3" width="13.57421875" style="10" customWidth="1"/>
  </cols>
  <sheetData>
    <row r="1" spans="2:3" ht="15">
      <c r="B1" s="24"/>
      <c r="C1" s="25" t="s">
        <v>45</v>
      </c>
    </row>
    <row r="2" spans="2:5" ht="15">
      <c r="B2"/>
      <c r="C2" s="26" t="s">
        <v>46</v>
      </c>
      <c r="E2" s="25"/>
    </row>
    <row r="3" spans="2:5" ht="15">
      <c r="B3"/>
      <c r="C3" s="4" t="s">
        <v>51</v>
      </c>
      <c r="E3" s="26"/>
    </row>
    <row r="4" spans="2:5" ht="15">
      <c r="B4"/>
      <c r="C4" s="26" t="s">
        <v>47</v>
      </c>
      <c r="E4" s="4"/>
    </row>
    <row r="5" spans="2:5" ht="15">
      <c r="B5"/>
      <c r="C5" s="26" t="s">
        <v>48</v>
      </c>
      <c r="E5" s="26"/>
    </row>
    <row r="6" spans="2:5" ht="15">
      <c r="B6"/>
      <c r="C6" s="26" t="s">
        <v>49</v>
      </c>
      <c r="E6" s="26"/>
    </row>
    <row r="7" spans="2:5" ht="15">
      <c r="B7"/>
      <c r="C7" s="26" t="s">
        <v>50</v>
      </c>
      <c r="E7" s="26"/>
    </row>
    <row r="8" ht="15">
      <c r="E8" s="26"/>
    </row>
    <row r="9" spans="2:5" ht="15">
      <c r="B9" s="10"/>
      <c r="C9" s="1" t="s">
        <v>22</v>
      </c>
      <c r="E9" s="26"/>
    </row>
    <row r="10" spans="2:5" ht="15">
      <c r="B10" s="10"/>
      <c r="C10" s="2" t="s">
        <v>23</v>
      </c>
      <c r="E10" s="26"/>
    </row>
    <row r="11" spans="2:3" ht="15">
      <c r="B11" s="10"/>
      <c r="C11" s="3" t="s">
        <v>37</v>
      </c>
    </row>
    <row r="12" spans="2:3" ht="15">
      <c r="B12" s="10"/>
      <c r="C12" s="4" t="s">
        <v>40</v>
      </c>
    </row>
    <row r="13" spans="2:3" ht="15">
      <c r="B13" s="10"/>
      <c r="C13" s="11"/>
    </row>
    <row r="14" spans="2:3" ht="36" customHeight="1">
      <c r="B14" s="27" t="s">
        <v>38</v>
      </c>
      <c r="C14" s="27"/>
    </row>
    <row r="15" spans="1:3" ht="26.25">
      <c r="A15" s="5" t="s">
        <v>24</v>
      </c>
      <c r="B15" s="6" t="s">
        <v>25</v>
      </c>
      <c r="C15" s="7" t="s">
        <v>26</v>
      </c>
    </row>
    <row r="16" spans="1:3" ht="15">
      <c r="A16" s="5">
        <v>1</v>
      </c>
      <c r="B16" s="8">
        <v>2</v>
      </c>
      <c r="C16" s="9">
        <v>3</v>
      </c>
    </row>
    <row r="17" spans="1:3" ht="15">
      <c r="A17" s="22">
        <v>1</v>
      </c>
      <c r="B17" s="19" t="s">
        <v>27</v>
      </c>
      <c r="C17" s="20">
        <f>C18+C20+C22+C29</f>
        <v>408259.80000000005</v>
      </c>
    </row>
    <row r="18" spans="1:3" ht="15">
      <c r="A18" s="21">
        <f>A17+1</f>
        <v>2</v>
      </c>
      <c r="B18" s="12" t="s">
        <v>28</v>
      </c>
      <c r="C18" s="13">
        <f>C19</f>
        <v>5435.9</v>
      </c>
    </row>
    <row r="19" spans="1:3" ht="42.75" customHeight="1">
      <c r="A19" s="21">
        <f aca="true" t="shared" si="0" ref="A19:A53">A18+1</f>
        <v>3</v>
      </c>
      <c r="B19" s="14" t="s">
        <v>0</v>
      </c>
      <c r="C19" s="15">
        <v>5435.9</v>
      </c>
    </row>
    <row r="20" spans="1:3" ht="15">
      <c r="A20" s="21">
        <f t="shared" si="0"/>
        <v>4</v>
      </c>
      <c r="B20" s="12" t="s">
        <v>29</v>
      </c>
      <c r="C20" s="13">
        <f>C21</f>
        <v>5.9</v>
      </c>
    </row>
    <row r="21" spans="1:3" ht="32.25" customHeight="1">
      <c r="A21" s="21">
        <f t="shared" si="0"/>
        <v>5</v>
      </c>
      <c r="B21" s="14" t="s">
        <v>21</v>
      </c>
      <c r="C21" s="15">
        <v>5.9</v>
      </c>
    </row>
    <row r="22" spans="1:3" ht="15">
      <c r="A22" s="21">
        <f t="shared" si="0"/>
        <v>6</v>
      </c>
      <c r="B22" s="12" t="s">
        <v>30</v>
      </c>
      <c r="C22" s="13">
        <f>C23+C24+C25+C26+C27+C28</f>
        <v>32337.7</v>
      </c>
    </row>
    <row r="23" spans="1:3" ht="25.5">
      <c r="A23" s="21">
        <f t="shared" si="0"/>
        <v>7</v>
      </c>
      <c r="B23" s="14" t="s">
        <v>11</v>
      </c>
      <c r="C23" s="15">
        <v>589.3</v>
      </c>
    </row>
    <row r="24" spans="1:3" ht="25.5">
      <c r="A24" s="21">
        <f t="shared" si="0"/>
        <v>8</v>
      </c>
      <c r="B24" s="14" t="s">
        <v>10</v>
      </c>
      <c r="C24" s="15">
        <v>341</v>
      </c>
    </row>
    <row r="25" spans="1:3" ht="63.75">
      <c r="A25" s="21">
        <f t="shared" si="0"/>
        <v>9</v>
      </c>
      <c r="B25" s="14" t="s">
        <v>44</v>
      </c>
      <c r="C25" s="15">
        <v>95.9</v>
      </c>
    </row>
    <row r="26" spans="1:3" ht="63.75">
      <c r="A26" s="21">
        <f t="shared" si="0"/>
        <v>10</v>
      </c>
      <c r="B26" s="23" t="s">
        <v>41</v>
      </c>
      <c r="C26" s="15">
        <v>27583.4</v>
      </c>
    </row>
    <row r="27" spans="1:3" ht="102">
      <c r="A27" s="21">
        <f t="shared" si="0"/>
        <v>11</v>
      </c>
      <c r="B27" s="23" t="s">
        <v>42</v>
      </c>
      <c r="C27" s="15">
        <v>3495.3</v>
      </c>
    </row>
    <row r="28" spans="1:3" ht="63.75">
      <c r="A28" s="21">
        <f t="shared" si="0"/>
        <v>12</v>
      </c>
      <c r="B28" s="23" t="s">
        <v>43</v>
      </c>
      <c r="C28" s="15">
        <v>232.8</v>
      </c>
    </row>
    <row r="29" spans="1:3" ht="15">
      <c r="A29" s="21">
        <f t="shared" si="0"/>
        <v>13</v>
      </c>
      <c r="B29" s="16" t="s">
        <v>31</v>
      </c>
      <c r="C29" s="13">
        <f>C30+C32+C33+C34+C35+C36+C39+C40+C41+C42+C43+C44+C45+C46+C47+C53+C50+C31</f>
        <v>370480.30000000005</v>
      </c>
    </row>
    <row r="30" spans="1:3" ht="63.75">
      <c r="A30" s="21">
        <f t="shared" si="0"/>
        <v>14</v>
      </c>
      <c r="B30" s="14" t="s">
        <v>9</v>
      </c>
      <c r="C30" s="15">
        <v>53206.4</v>
      </c>
    </row>
    <row r="31" spans="1:3" ht="76.5">
      <c r="A31" s="21">
        <f t="shared" si="0"/>
        <v>15</v>
      </c>
      <c r="B31" s="14" t="s">
        <v>32</v>
      </c>
      <c r="C31" s="15">
        <v>1.2</v>
      </c>
    </row>
    <row r="32" spans="1:3" ht="102">
      <c r="A32" s="21">
        <f t="shared" si="0"/>
        <v>16</v>
      </c>
      <c r="B32" s="14" t="s">
        <v>33</v>
      </c>
      <c r="C32" s="15">
        <v>20870.5</v>
      </c>
    </row>
    <row r="33" spans="1:3" ht="89.25">
      <c r="A33" s="21">
        <f t="shared" si="0"/>
        <v>17</v>
      </c>
      <c r="B33" s="14" t="s">
        <v>8</v>
      </c>
      <c r="C33" s="15">
        <v>7165.1</v>
      </c>
    </row>
    <row r="34" spans="1:3" ht="79.5" customHeight="1">
      <c r="A34" s="21">
        <f t="shared" si="0"/>
        <v>18</v>
      </c>
      <c r="B34" s="14" t="s">
        <v>7</v>
      </c>
      <c r="C34" s="15">
        <v>5157.1</v>
      </c>
    </row>
    <row r="35" spans="1:3" ht="114.75">
      <c r="A35" s="21">
        <f t="shared" si="0"/>
        <v>19</v>
      </c>
      <c r="B35" s="14" t="s">
        <v>6</v>
      </c>
      <c r="C35" s="15">
        <v>564.7</v>
      </c>
    </row>
    <row r="36" spans="1:3" ht="76.5">
      <c r="A36" s="21">
        <f t="shared" si="0"/>
        <v>20</v>
      </c>
      <c r="B36" s="14" t="s">
        <v>35</v>
      </c>
      <c r="C36" s="15">
        <f>C37+C38</f>
        <v>11404.8</v>
      </c>
    </row>
    <row r="37" spans="1:3" ht="51">
      <c r="A37" s="21">
        <f t="shared" si="0"/>
        <v>21</v>
      </c>
      <c r="B37" s="17" t="s">
        <v>1</v>
      </c>
      <c r="C37" s="18">
        <v>2191.7</v>
      </c>
    </row>
    <row r="38" spans="1:3" ht="38.25">
      <c r="A38" s="21">
        <f t="shared" si="0"/>
        <v>22</v>
      </c>
      <c r="B38" s="17" t="s">
        <v>34</v>
      </c>
      <c r="C38" s="18">
        <v>9213.1</v>
      </c>
    </row>
    <row r="39" spans="1:3" ht="51">
      <c r="A39" s="21">
        <f t="shared" si="0"/>
        <v>23</v>
      </c>
      <c r="B39" s="14" t="s">
        <v>36</v>
      </c>
      <c r="C39" s="15">
        <v>2346.4</v>
      </c>
    </row>
    <row r="40" spans="1:3" ht="63.75">
      <c r="A40" s="21">
        <f t="shared" si="0"/>
        <v>24</v>
      </c>
      <c r="B40" s="14" t="s">
        <v>5</v>
      </c>
      <c r="C40" s="15">
        <v>480.1</v>
      </c>
    </row>
    <row r="41" spans="1:3" ht="76.5">
      <c r="A41" s="21">
        <f t="shared" si="0"/>
        <v>25</v>
      </c>
      <c r="B41" s="14" t="s">
        <v>4</v>
      </c>
      <c r="C41" s="15">
        <v>10881.1</v>
      </c>
    </row>
    <row r="42" spans="1:3" ht="69" customHeight="1">
      <c r="A42" s="21">
        <f t="shared" si="0"/>
        <v>26</v>
      </c>
      <c r="B42" s="14" t="s">
        <v>2</v>
      </c>
      <c r="C42" s="15">
        <v>1106.6</v>
      </c>
    </row>
    <row r="43" spans="1:3" ht="63.75">
      <c r="A43" s="21">
        <f t="shared" si="0"/>
        <v>27</v>
      </c>
      <c r="B43" s="14" t="s">
        <v>3</v>
      </c>
      <c r="C43" s="15">
        <v>444.4</v>
      </c>
    </row>
    <row r="44" spans="1:3" ht="38.25">
      <c r="A44" s="21">
        <f t="shared" si="0"/>
        <v>28</v>
      </c>
      <c r="B44" s="14" t="s">
        <v>12</v>
      </c>
      <c r="C44" s="15">
        <v>100.2</v>
      </c>
    </row>
    <row r="45" spans="1:3" ht="76.5">
      <c r="A45" s="21">
        <f t="shared" si="0"/>
        <v>29</v>
      </c>
      <c r="B45" s="14" t="s">
        <v>13</v>
      </c>
      <c r="C45" s="15">
        <v>31.9</v>
      </c>
    </row>
    <row r="46" spans="1:3" ht="63.75">
      <c r="A46" s="21">
        <f t="shared" si="0"/>
        <v>30</v>
      </c>
      <c r="B46" s="14" t="s">
        <v>14</v>
      </c>
      <c r="C46" s="15">
        <v>705</v>
      </c>
    </row>
    <row r="47" spans="1:3" ht="114.75">
      <c r="A47" s="21">
        <f t="shared" si="0"/>
        <v>31</v>
      </c>
      <c r="B47" s="14" t="s">
        <v>15</v>
      </c>
      <c r="C47" s="15">
        <f>C48+C49</f>
        <v>146563.1</v>
      </c>
    </row>
    <row r="48" spans="1:3" ht="96" customHeight="1">
      <c r="A48" s="21">
        <f t="shared" si="0"/>
        <v>32</v>
      </c>
      <c r="B48" s="17" t="s">
        <v>16</v>
      </c>
      <c r="C48" s="18">
        <v>108057.6</v>
      </c>
    </row>
    <row r="49" spans="1:3" ht="89.25">
      <c r="A49" s="21">
        <f t="shared" si="0"/>
        <v>33</v>
      </c>
      <c r="B49" s="17" t="s">
        <v>17</v>
      </c>
      <c r="C49" s="18">
        <v>38505.5</v>
      </c>
    </row>
    <row r="50" spans="1:3" ht="114.75" customHeight="1">
      <c r="A50" s="21">
        <f t="shared" si="0"/>
        <v>34</v>
      </c>
      <c r="B50" s="14" t="s">
        <v>39</v>
      </c>
      <c r="C50" s="15">
        <f>C51+C52</f>
        <v>109371.59999999999</v>
      </c>
    </row>
    <row r="51" spans="1:3" ht="102">
      <c r="A51" s="21">
        <f t="shared" si="0"/>
        <v>35</v>
      </c>
      <c r="B51" s="17" t="s">
        <v>18</v>
      </c>
      <c r="C51" s="18">
        <v>73953.4</v>
      </c>
    </row>
    <row r="52" spans="1:3" ht="89.25">
      <c r="A52" s="21">
        <f t="shared" si="0"/>
        <v>36</v>
      </c>
      <c r="B52" s="17" t="s">
        <v>19</v>
      </c>
      <c r="C52" s="18">
        <v>35418.2</v>
      </c>
    </row>
    <row r="53" spans="1:3" ht="102">
      <c r="A53" s="21">
        <f t="shared" si="0"/>
        <v>37</v>
      </c>
      <c r="B53" s="14" t="s">
        <v>20</v>
      </c>
      <c r="C53" s="15">
        <v>80.1</v>
      </c>
    </row>
  </sheetData>
  <sheetProtection/>
  <mergeCells count="1">
    <mergeCell ref="B14:C14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адм.г.Дивногорска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А. Богославская</dc:creator>
  <cp:keywords/>
  <dc:description/>
  <cp:lastModifiedBy>Olga</cp:lastModifiedBy>
  <cp:lastPrinted>2016-02-25T07:49:29Z</cp:lastPrinted>
  <dcterms:created xsi:type="dcterms:W3CDTF">2015-10-23T07:06:38Z</dcterms:created>
  <dcterms:modified xsi:type="dcterms:W3CDTF">2016-02-25T07:50:07Z</dcterms:modified>
  <cp:category/>
  <cp:version/>
  <cp:contentType/>
  <cp:contentStatus/>
</cp:coreProperties>
</file>