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/>
  <c r="J10"/>
  <c r="J9"/>
</calcChain>
</file>

<file path=xl/sharedStrings.xml><?xml version="1.0" encoding="utf-8"?>
<sst xmlns="http://schemas.openxmlformats.org/spreadsheetml/2006/main" count="34" uniqueCount="30">
  <si>
    <t>Информация о среднемесячной заработной плате руководителей, их заместителей и главных бухгалтеров муниципальных учреждений города Дивногорска за 2021 год</t>
  </si>
  <si>
    <t>Учреждение</t>
  </si>
  <si>
    <t xml:space="preserve">ФИО </t>
  </si>
  <si>
    <t xml:space="preserve">Среднемесячная заработная плата (руб)          </t>
  </si>
  <si>
    <t>Должность</t>
  </si>
  <si>
    <t>СПОРТ</t>
  </si>
  <si>
    <t>МБУ "СШ г.Дивногорска"</t>
  </si>
  <si>
    <t>Директор</t>
  </si>
  <si>
    <t>Сергеев Константин Викторович</t>
  </si>
  <si>
    <t xml:space="preserve">инструктор-методист </t>
  </si>
  <si>
    <t>с учетом совмещения</t>
  </si>
  <si>
    <t>Заместитель директора по УВР</t>
  </si>
  <si>
    <t xml:space="preserve">Вербина Алена Владимировна </t>
  </si>
  <si>
    <t xml:space="preserve">Старший инструктор-методист </t>
  </si>
  <si>
    <t>Замиститель директора по АХЧ</t>
  </si>
  <si>
    <t>Байкалова Ольга Ивановна</t>
  </si>
  <si>
    <t>МАУ МЦ "Дивный"</t>
  </si>
  <si>
    <t>Юшкова Надежда Юрьевна</t>
  </si>
  <si>
    <t>Заместитель директора по ФСР</t>
  </si>
  <si>
    <t>Чечулин Максим Сергеевич</t>
  </si>
  <si>
    <t>инструктор по спорту</t>
  </si>
  <si>
    <t>Заместитель директора по АХЧ</t>
  </si>
  <si>
    <t>Михеев Денис Олегович</t>
  </si>
  <si>
    <t>с 18.06.2021</t>
  </si>
  <si>
    <t>МФОАУ "Дельфин"</t>
  </si>
  <si>
    <t>Клюкин Александр Ефимович</t>
  </si>
  <si>
    <t>Отдел спорта г.Дивногорска</t>
  </si>
  <si>
    <t>Начальник</t>
  </si>
  <si>
    <t>Калинин Николай Владимирович</t>
  </si>
  <si>
    <t>исп. Кузьменкова Н.В. 3-79-43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</si>
</sst>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>
      <alignment horizontal="center" wrapText="1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10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5" xfId="0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3" xfId="0" applyBorder="1" applyAlignment="1"/>
    <xf numFmtId="4" fontId="0" fillId="0" borderId="5" xfId="0" applyNumberFormat="1" applyBorder="1"/>
    <xf numFmtId="0" fontId="0" fillId="0" borderId="0" xfId="0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/>
    <xf numFmtId="4" fontId="0" fillId="0" borderId="15" xfId="0" applyNumberFormat="1" applyBorder="1"/>
    <xf numFmtId="0" fontId="0" fillId="0" borderId="16" xfId="0" applyBorder="1"/>
    <xf numFmtId="0" fontId="0" fillId="0" borderId="7" xfId="0" applyBorder="1"/>
    <xf numFmtId="0" fontId="0" fillId="0" borderId="17" xfId="0" applyBorder="1" applyAlignment="1">
      <alignment wrapText="1"/>
    </xf>
    <xf numFmtId="0" fontId="0" fillId="0" borderId="17" xfId="0" applyBorder="1"/>
    <xf numFmtId="4" fontId="0" fillId="0" borderId="17" xfId="0" applyNumberFormat="1" applyBorder="1"/>
    <xf numFmtId="0" fontId="3" fillId="0" borderId="18" xfId="0" applyFont="1" applyBorder="1"/>
    <xf numFmtId="0" fontId="0" fillId="0" borderId="13" xfId="0" applyBorder="1"/>
    <xf numFmtId="0" fontId="0" fillId="0" borderId="12" xfId="0" applyFill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0" xfId="0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8" xfId="0" applyBorder="1"/>
    <xf numFmtId="0" fontId="3" fillId="0" borderId="22" xfId="0" applyFont="1" applyBorder="1"/>
    <xf numFmtId="0" fontId="0" fillId="0" borderId="22" xfId="0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0" fillId="0" borderId="22" xfId="0" applyNumberFormat="1" applyBorder="1"/>
    <xf numFmtId="0" fontId="3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8"/>
  <sheetViews>
    <sheetView tabSelected="1" workbookViewId="0">
      <selection sqref="A1:XFD1048576"/>
    </sheetView>
  </sheetViews>
  <sheetFormatPr defaultRowHeight="15"/>
  <cols>
    <col min="1" max="1" width="3.5703125" customWidth="1"/>
    <col min="3" max="3" width="9.42578125" customWidth="1"/>
    <col min="4" max="4" width="1.7109375" hidden="1" customWidth="1"/>
    <col min="5" max="5" width="14.85546875" customWidth="1"/>
    <col min="6" max="6" width="11.7109375" customWidth="1"/>
    <col min="8" max="8" width="11.140625" customWidth="1"/>
    <col min="9" max="9" width="11" hidden="1" customWidth="1"/>
    <col min="10" max="10" width="16.140625" customWidth="1"/>
    <col min="11" max="11" width="14.7109375" customWidth="1"/>
    <col min="13" max="13" width="13.85546875" customWidth="1"/>
  </cols>
  <sheetData>
    <row r="2" spans="2:12" ht="54.75" customHeight="1">
      <c r="C2" s="1" t="s">
        <v>0</v>
      </c>
      <c r="D2" s="2"/>
      <c r="E2" s="2"/>
      <c r="F2" s="2"/>
      <c r="G2" s="2"/>
      <c r="H2" s="2"/>
      <c r="I2" s="2"/>
      <c r="J2" s="2"/>
    </row>
    <row r="3" spans="2:12" ht="15.75" thickBot="1"/>
    <row r="4" spans="2:12">
      <c r="B4" s="3" t="s">
        <v>1</v>
      </c>
      <c r="C4" s="4"/>
      <c r="D4" s="5"/>
      <c r="E4" s="6"/>
      <c r="F4" s="7" t="s">
        <v>2</v>
      </c>
      <c r="G4" s="8"/>
      <c r="H4" s="8"/>
      <c r="I4" s="9" t="s">
        <v>3</v>
      </c>
      <c r="J4" s="9"/>
    </row>
    <row r="5" spans="2:12" ht="47.25" customHeight="1" thickBot="1">
      <c r="B5" s="10"/>
      <c r="C5" s="11"/>
      <c r="D5" s="12"/>
      <c r="E5" s="13" t="s">
        <v>4</v>
      </c>
      <c r="F5" s="8"/>
      <c r="G5" s="8"/>
      <c r="H5" s="8"/>
      <c r="I5" s="9"/>
      <c r="J5" s="9"/>
    </row>
    <row r="6" spans="2:12">
      <c r="B6" s="14"/>
      <c r="C6" s="15"/>
      <c r="D6" s="16"/>
      <c r="E6" s="15"/>
      <c r="F6" s="14"/>
      <c r="G6" s="15"/>
      <c r="H6" s="16"/>
      <c r="I6" s="14"/>
      <c r="J6" s="16"/>
    </row>
    <row r="7" spans="2:12">
      <c r="B7" s="17" t="s">
        <v>5</v>
      </c>
      <c r="C7" s="15"/>
      <c r="D7" s="16"/>
      <c r="E7" s="15"/>
      <c r="F7" s="14"/>
      <c r="G7" s="15"/>
      <c r="H7" s="16"/>
      <c r="I7" s="14"/>
      <c r="J7" s="16"/>
    </row>
    <row r="8" spans="2:12">
      <c r="B8" s="14"/>
      <c r="C8" s="15"/>
      <c r="D8" s="16"/>
      <c r="E8" s="15"/>
      <c r="F8" s="14"/>
      <c r="G8" s="15"/>
      <c r="H8" s="16"/>
      <c r="I8" s="14"/>
      <c r="J8" s="16"/>
    </row>
    <row r="9" spans="2:12" ht="31.5" customHeight="1">
      <c r="B9" s="18" t="s">
        <v>6</v>
      </c>
      <c r="C9" s="19"/>
      <c r="D9" s="20"/>
      <c r="E9" s="20" t="s">
        <v>7</v>
      </c>
      <c r="F9" s="21" t="s">
        <v>8</v>
      </c>
      <c r="G9" s="22"/>
      <c r="H9" s="23"/>
      <c r="I9" s="20">
        <v>581888.93000000005</v>
      </c>
      <c r="J9" s="24">
        <f t="shared" ref="J9:J16" si="0">I9/12</f>
        <v>48490.744166666671</v>
      </c>
      <c r="K9" s="25" t="s">
        <v>9</v>
      </c>
      <c r="L9" t="s">
        <v>10</v>
      </c>
    </row>
    <row r="10" spans="2:12" ht="60.75" customHeight="1">
      <c r="B10" s="14"/>
      <c r="C10" s="15"/>
      <c r="D10" s="16"/>
      <c r="E10" s="26" t="s">
        <v>11</v>
      </c>
      <c r="F10" s="27" t="s">
        <v>12</v>
      </c>
      <c r="G10" s="27"/>
      <c r="H10" s="27"/>
      <c r="I10" s="27">
        <v>494045.61</v>
      </c>
      <c r="J10" s="28">
        <f t="shared" si="0"/>
        <v>41170.467499999999</v>
      </c>
      <c r="K10" s="25" t="s">
        <v>13</v>
      </c>
      <c r="L10" t="s">
        <v>10</v>
      </c>
    </row>
    <row r="11" spans="2:12" ht="48" hidden="1" customHeight="1">
      <c r="B11" s="29"/>
      <c r="C11" s="30"/>
      <c r="D11" s="16"/>
      <c r="E11" s="31" t="s">
        <v>14</v>
      </c>
      <c r="F11" s="32" t="s">
        <v>15</v>
      </c>
      <c r="G11" s="32"/>
      <c r="H11" s="32"/>
      <c r="I11" s="32"/>
      <c r="J11" s="33">
        <f t="shared" si="0"/>
        <v>0</v>
      </c>
      <c r="K11" s="25"/>
    </row>
    <row r="12" spans="2:12" ht="21.75" customHeight="1">
      <c r="B12" s="34" t="s">
        <v>16</v>
      </c>
      <c r="C12" s="34"/>
      <c r="D12" s="20"/>
      <c r="E12" s="27" t="s">
        <v>7</v>
      </c>
      <c r="F12" s="27" t="s">
        <v>17</v>
      </c>
      <c r="G12" s="27"/>
      <c r="H12" s="27"/>
      <c r="I12" s="27">
        <v>497759.7</v>
      </c>
      <c r="J12" s="28">
        <f t="shared" si="0"/>
        <v>41479.974999999999</v>
      </c>
      <c r="K12" s="25"/>
    </row>
    <row r="13" spans="2:12" ht="52.5" customHeight="1">
      <c r="B13" s="14"/>
      <c r="C13" s="15"/>
      <c r="D13" s="35"/>
      <c r="E13" s="36" t="s">
        <v>18</v>
      </c>
      <c r="F13" s="37" t="s">
        <v>19</v>
      </c>
      <c r="G13" s="38"/>
      <c r="H13" s="35"/>
      <c r="I13" s="20">
        <v>547943.69999999995</v>
      </c>
      <c r="J13" s="24">
        <f t="shared" si="0"/>
        <v>45661.974999999999</v>
      </c>
      <c r="K13" s="25" t="s">
        <v>20</v>
      </c>
      <c r="L13" t="s">
        <v>10</v>
      </c>
    </row>
    <row r="14" spans="2:12" ht="48.75" customHeight="1" thickBot="1">
      <c r="B14" s="29"/>
      <c r="C14" s="15"/>
      <c r="D14" s="16"/>
      <c r="E14" s="39" t="s">
        <v>21</v>
      </c>
      <c r="F14" s="40" t="s">
        <v>22</v>
      </c>
      <c r="G14" s="41"/>
      <c r="H14" s="42"/>
      <c r="I14" s="43">
        <v>191722.17</v>
      </c>
      <c r="J14" s="24">
        <f>I14/5</f>
        <v>38344.434000000001</v>
      </c>
      <c r="K14" s="25" t="s">
        <v>23</v>
      </c>
    </row>
    <row r="15" spans="2:12" ht="20.25" customHeight="1" thickBot="1">
      <c r="B15" s="44" t="s">
        <v>24</v>
      </c>
      <c r="C15" s="44"/>
      <c r="D15" s="45"/>
      <c r="E15" s="46" t="s">
        <v>7</v>
      </c>
      <c r="F15" s="47" t="s">
        <v>25</v>
      </c>
      <c r="G15" s="48"/>
      <c r="H15" s="49"/>
      <c r="I15" s="45">
        <v>434203.07</v>
      </c>
      <c r="J15" s="50">
        <f>I15/12</f>
        <v>36183.589166666665</v>
      </c>
      <c r="K15" s="25"/>
    </row>
    <row r="16" spans="2:12" ht="31.5" customHeight="1" thickBot="1">
      <c r="B16" s="51" t="s">
        <v>26</v>
      </c>
      <c r="C16" s="51"/>
      <c r="D16" s="51"/>
      <c r="E16" s="45" t="s">
        <v>27</v>
      </c>
      <c r="F16" s="45" t="s">
        <v>28</v>
      </c>
      <c r="G16" s="45"/>
      <c r="H16" s="45"/>
      <c r="I16" s="45">
        <v>781871.68</v>
      </c>
      <c r="J16" s="50">
        <f t="shared" si="0"/>
        <v>65155.973333333335</v>
      </c>
      <c r="K16" s="25"/>
    </row>
    <row r="18" spans="2:2">
      <c r="B18" t="s">
        <v>29</v>
      </c>
    </row>
  </sheetData>
  <mergeCells count="8">
    <mergeCell ref="F14:H14"/>
    <mergeCell ref="B16:D16"/>
    <mergeCell ref="C2:J2"/>
    <mergeCell ref="B4:D5"/>
    <mergeCell ref="F4:H5"/>
    <mergeCell ref="I4:J5"/>
    <mergeCell ref="B9:C9"/>
    <mergeCell ref="F9:H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2022-03-14T05:33:07Z</dcterms:modified>
</cp:coreProperties>
</file>